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5600" windowHeight="7755"/>
  </bookViews>
  <sheets>
    <sheet name="Programmation" sheetId="1" r:id="rId1"/>
    <sheet name="Bilan" sheetId="6" r:id="rId2"/>
    <sheet name="Liste des cordées" sheetId="8" r:id="rId3"/>
    <sheet name="Données menus déroulants" sheetId="4" r:id="rId4"/>
  </sheets>
  <definedNames>
    <definedName name="_xlnm.Print_Area" localSheetId="1">Bilan!$A$1:$D$62</definedName>
    <definedName name="_xlnm.Print_Area" localSheetId="2">'Liste des cordées'!$A$1:$G$34</definedName>
    <definedName name="_xlnm.Print_Area" localSheetId="0">Programmation!$A$1:$D$62</definedName>
  </definedNames>
  <calcPr calcId="145621"/>
</workbook>
</file>

<file path=xl/calcChain.xml><?xml version="1.0" encoding="utf-8"?>
<calcChain xmlns="http://schemas.openxmlformats.org/spreadsheetml/2006/main">
  <c r="C49" i="6"/>
  <c r="C60" s="1"/>
  <c r="C39"/>
  <c r="C23"/>
  <c r="C15"/>
  <c r="C15" i="1" l="1"/>
  <c r="C23"/>
  <c r="C39"/>
  <c r="C49"/>
  <c r="C60" s="1"/>
</calcChain>
</file>

<file path=xl/sharedStrings.xml><?xml version="1.0" encoding="utf-8"?>
<sst xmlns="http://schemas.openxmlformats.org/spreadsheetml/2006/main" count="293" uniqueCount="205">
  <si>
    <t>Universités</t>
  </si>
  <si>
    <t>Cordées</t>
  </si>
  <si>
    <t>Observations</t>
  </si>
  <si>
    <t>Lycéens professionnels</t>
  </si>
  <si>
    <t>Lycéens du privé</t>
  </si>
  <si>
    <t>IUT</t>
  </si>
  <si>
    <t>Nombre total de cordées dans l'académie</t>
  </si>
  <si>
    <t>Etablissements                                     du second degré "encordés"</t>
  </si>
  <si>
    <t>Elèves ou étudiants bénéficiaires                                           d'un accompagnement dans le cadre des cordées</t>
  </si>
  <si>
    <t>Nombre total de collèges "encordés"</t>
  </si>
  <si>
    <t>Nombre total de lycées "encordés"</t>
  </si>
  <si>
    <t>Nombre total d'établissements du second degré "encordés"</t>
  </si>
  <si>
    <t>Nombre total de lycéens "bénéficiaires"</t>
  </si>
  <si>
    <t>Nombre total de collégiens "bénéficiaires"</t>
  </si>
  <si>
    <r>
      <t xml:space="preserve">Autres </t>
    </r>
    <r>
      <rPr>
        <b/>
        <i/>
        <sz val="12"/>
        <color theme="1"/>
        <rFont val="Calibri"/>
        <family val="2"/>
        <scheme val="minor"/>
      </rPr>
      <t xml:space="preserve">(préciser) </t>
    </r>
  </si>
  <si>
    <t>Ecoles de la fonction publique</t>
  </si>
  <si>
    <t xml:space="preserve">Autres (préciser) </t>
  </si>
  <si>
    <t>Lycéens généraux</t>
  </si>
  <si>
    <t>Lycéens technologiques</t>
  </si>
  <si>
    <t>dont collégiens en 4ème</t>
  </si>
  <si>
    <r>
      <t xml:space="preserve">Autres bénéficiaires </t>
    </r>
    <r>
      <rPr>
        <b/>
        <i/>
        <sz val="12"/>
        <color theme="1"/>
        <rFont val="Calibri"/>
        <family val="2"/>
        <scheme val="minor"/>
      </rPr>
      <t xml:space="preserve">(préciser) </t>
    </r>
  </si>
  <si>
    <t>APPELLATION</t>
  </si>
  <si>
    <t>Nombre d'élèves encordés</t>
  </si>
  <si>
    <t>Localité</t>
  </si>
  <si>
    <t>CORDEES DE LA REUSSITE
Prévisionnel 2020-2021</t>
  </si>
  <si>
    <t>Nombre total de bénéficiaires</t>
  </si>
  <si>
    <t>Nombre total d'établissements du supérieur "têtes de cordées"</t>
  </si>
  <si>
    <t>CORDEES DE LA REUSSITE
2020-2021</t>
  </si>
  <si>
    <t>Nom de l'Etablissement têtes de cordée</t>
  </si>
  <si>
    <t xml:space="preserve">Type de formation </t>
  </si>
  <si>
    <t>Nombre d'EPLE encordés</t>
  </si>
  <si>
    <t>Fonction :</t>
  </si>
  <si>
    <t>Référent académique :</t>
  </si>
  <si>
    <t>ACADEMIE :</t>
  </si>
  <si>
    <t>Mél :</t>
  </si>
  <si>
    <t>Tél :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</si>
  <si>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</si>
  <si>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</si>
  <si>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</si>
  <si>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</si>
  <si>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</si>
  <si>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</si>
  <si>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</si>
  <si>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</si>
  <si>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</si>
  <si>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</si>
  <si>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</si>
  <si>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</si>
  <si>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</si>
  <si>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</si>
  <si>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</si>
  <si>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</si>
  <si>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</si>
  <si>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</si>
  <si>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</si>
  <si>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</si>
  <si>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</si>
  <si>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</si>
  <si>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</si>
  <si>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</si>
  <si>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</si>
  <si>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</si>
  <si>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</si>
  <si>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</si>
  <si>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</si>
  <si>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</si>
  <si>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Département</t>
  </si>
  <si>
    <t>Département Lib L</t>
  </si>
  <si>
    <t>ALPES-DE-HTE-PROVENCE</t>
  </si>
  <si>
    <t>BOUCHES-DU-RHONE</t>
  </si>
  <si>
    <t>HAUTES-ALPES</t>
  </si>
  <si>
    <t>VAUCLUSE</t>
  </si>
  <si>
    <t>AISNE</t>
  </si>
  <si>
    <t>OISE</t>
  </si>
  <si>
    <t>SOMME</t>
  </si>
  <si>
    <t>DOUBS</t>
  </si>
  <si>
    <t>HAUTE-SAONE</t>
  </si>
  <si>
    <t>JURA</t>
  </si>
  <si>
    <t>TERRITOIRE DE BELFORT</t>
  </si>
  <si>
    <t>DORDOGNE</t>
  </si>
  <si>
    <t>GIRONDE</t>
  </si>
  <si>
    <t>LANDES</t>
  </si>
  <si>
    <t>LOT-ET-GARONNE</t>
  </si>
  <si>
    <t>PYRENEES-ATLANTIQUES</t>
  </si>
  <si>
    <t>CALVADOS</t>
  </si>
  <si>
    <t>MANCHE</t>
  </si>
  <si>
    <t>ORNE</t>
  </si>
  <si>
    <t>ALLIER</t>
  </si>
  <si>
    <t>CANTAL</t>
  </si>
  <si>
    <t>HAUTE-LOIRE</t>
  </si>
  <si>
    <t>PUY-DE-DOME</t>
  </si>
  <si>
    <t>CORSE-DU-SUD</t>
  </si>
  <si>
    <t>HAUTE-CORSE</t>
  </si>
  <si>
    <t>SEINE-ET-MARNE</t>
  </si>
  <si>
    <t>SEINE-SAINT-DENIS</t>
  </si>
  <si>
    <t>VAL-DE-MARNE</t>
  </si>
  <si>
    <t>COTE D'OR</t>
  </si>
  <si>
    <t>NIEVRE</t>
  </si>
  <si>
    <t>SAONE-ET-LOIRE</t>
  </si>
  <si>
    <t>YONNE</t>
  </si>
  <si>
    <t>ARDECHE</t>
  </si>
  <si>
    <t>DROME</t>
  </si>
  <si>
    <t>HAUTE SAVOIE</t>
  </si>
  <si>
    <t>ISERE</t>
  </si>
  <si>
    <t>SAVOIE</t>
  </si>
  <si>
    <t>NORD</t>
  </si>
  <si>
    <t>PAS-DE-CALAIS</t>
  </si>
  <si>
    <t>CORREZE</t>
  </si>
  <si>
    <t>CREUSE</t>
  </si>
  <si>
    <t>HAUTE-VIENNE</t>
  </si>
  <si>
    <t>AIN</t>
  </si>
  <si>
    <t>LOIRE</t>
  </si>
  <si>
    <t>RHONE</t>
  </si>
  <si>
    <t>AUDE</t>
  </si>
  <si>
    <t>GARD</t>
  </si>
  <si>
    <t>HERAULT</t>
  </si>
  <si>
    <t>LOZERE</t>
  </si>
  <si>
    <t>PYRENEES-ORIENTALES</t>
  </si>
  <si>
    <t>MEURTHE-ET-MOSELLE</t>
  </si>
  <si>
    <t>MEUSE</t>
  </si>
  <si>
    <t>MOSELLE</t>
  </si>
  <si>
    <t>VOSGES</t>
  </si>
  <si>
    <t>LOIRE-ATLANTIQUE</t>
  </si>
  <si>
    <t>MAINE-ET-LOIRE</t>
  </si>
  <si>
    <t>MAYENNE</t>
  </si>
  <si>
    <t>SARTHE</t>
  </si>
  <si>
    <t>VENDEE</t>
  </si>
  <si>
    <t>ALPES-MARITIMES</t>
  </si>
  <si>
    <t>VAR</t>
  </si>
  <si>
    <t>CHER</t>
  </si>
  <si>
    <t>EURE-ET-LOIR</t>
  </si>
  <si>
    <t>INDRE</t>
  </si>
  <si>
    <t>INDRE-ET-LOIRE</t>
  </si>
  <si>
    <t>LOIRET</t>
  </si>
  <si>
    <t>LOIR-ET-CHER</t>
  </si>
  <si>
    <t>CHARENTE</t>
  </si>
  <si>
    <t>CHARENTE-MARITIME</t>
  </si>
  <si>
    <t>DEUX-SEVRES</t>
  </si>
  <si>
    <t>VIENNE</t>
  </si>
  <si>
    <t>ARDENNES</t>
  </si>
  <si>
    <t>AUBE</t>
  </si>
  <si>
    <t>HAUTE-MARNE</t>
  </si>
  <si>
    <t>MARNE</t>
  </si>
  <si>
    <t>COTES D'ARMOR</t>
  </si>
  <si>
    <t>FINISTERE</t>
  </si>
  <si>
    <t>ILLE-ET-VILAINE</t>
  </si>
  <si>
    <t>MORBIHAN</t>
  </si>
  <si>
    <t>EURE</t>
  </si>
  <si>
    <t>SEINE MARITIME</t>
  </si>
  <si>
    <t>BAS-RHIN</t>
  </si>
  <si>
    <t>HAUT-RHIN</t>
  </si>
  <si>
    <t>ARIEGE</t>
  </si>
  <si>
    <t>AVEYRON</t>
  </si>
  <si>
    <t>GERS</t>
  </si>
  <si>
    <t>HAUTE-GARONNE</t>
  </si>
  <si>
    <t>HAUTES-PYRENEES</t>
  </si>
  <si>
    <t>LOT</t>
  </si>
  <si>
    <t>TARN</t>
  </si>
  <si>
    <t>TARN-ET-GARONNE</t>
  </si>
  <si>
    <t>ESSONNE</t>
  </si>
  <si>
    <t>HAUTS-DE-SEINE</t>
  </si>
  <si>
    <t>VAL-D'OISE</t>
  </si>
  <si>
    <t>YVELINES</t>
  </si>
  <si>
    <t>Date de mise à jour :</t>
  </si>
  <si>
    <t>Lycées à STS MENJS-MESRI</t>
  </si>
  <si>
    <t>Lycées à CPGE MENJS-MESRI</t>
  </si>
  <si>
    <t>Ecoles de commerce</t>
  </si>
  <si>
    <t>IEP</t>
  </si>
  <si>
    <t>Grandes écoles du ministère des armées</t>
  </si>
  <si>
    <t>Grandes écoles du ministère de l'agriculture</t>
  </si>
  <si>
    <t>Lycées à CPGE du ministère de l'agriculture</t>
  </si>
  <si>
    <t>Lycées à STS du ministère de l'agriculture</t>
  </si>
  <si>
    <t>Nombre de lycées généraux et technologiques MENJS</t>
  </si>
  <si>
    <t>Nombre de lycées professionnels MENJS</t>
  </si>
  <si>
    <t>Nombre de lycées polyvalents (LPO) MENJS</t>
  </si>
  <si>
    <t>Nombre  EPLEFPA du ministère de l'agriculture</t>
  </si>
  <si>
    <t>Lycéens du ministère de l'agriculture (hors 4ème et 3ème)</t>
  </si>
  <si>
    <t>Etudiants de STS MENJS-MESRI</t>
  </si>
  <si>
    <t>Etudiants de STS ministère de l'agriculture</t>
  </si>
  <si>
    <t>dont collégiens des lycées agricoles (4ème et 3ème)</t>
  </si>
  <si>
    <t>dont collèges en REP</t>
  </si>
  <si>
    <t>dont collèges en REP+</t>
  </si>
  <si>
    <t>dont collégiens en REP+</t>
  </si>
  <si>
    <t>dont collégiens en REP</t>
  </si>
  <si>
    <t>dont collèges ruraux ou isolés**</t>
  </si>
  <si>
    <t>dont collèges en QPV*</t>
  </si>
  <si>
    <t>dont collégiens des QPV*</t>
  </si>
  <si>
    <t>dont collégiens en zone rurale/isolée**</t>
  </si>
  <si>
    <t>** INSEE : Commune n'appartenant pas à une unité urbaine ou commune composée d'une seule unité urbaine</t>
  </si>
  <si>
    <t>STS MENJS-MESRI</t>
  </si>
  <si>
    <t>STS du ministère de l'agriculture</t>
  </si>
  <si>
    <t>CPGE MENJS-MESRI</t>
  </si>
  <si>
    <t>CPGE du ministère de l'agriculture</t>
  </si>
  <si>
    <t>Ecoles d'ingénieurs MESRI</t>
  </si>
  <si>
    <t>Grandes écoles du ministère de la culture</t>
  </si>
  <si>
    <t>Autres grandes écoles MESRI</t>
  </si>
  <si>
    <t>dont collèges en cité éducatives*</t>
  </si>
  <si>
    <t>dont lycées en cité éducative*</t>
  </si>
  <si>
    <t>dont lycées en QPV*</t>
  </si>
  <si>
    <t>Etablissements "tête de cordée"</t>
  </si>
  <si>
    <t>dont collégiens en cité éducative*</t>
  </si>
  <si>
    <t>* Un même établissement/collégien/lycéen peut relever de plusieurs catégories</t>
  </si>
  <si>
    <t>dont lycéens des QPV*</t>
  </si>
  <si>
    <t>dont lycéens en cité éducative*</t>
  </si>
  <si>
    <t>CORDEES DE LA REUSSITE
Bilan 2020-2021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</si>
</sst>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theme="1"/>
      <name val="Tahoma"/>
      <family val="2"/>
    </font>
    <font>
      <sz val="6"/>
      <color indexed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medium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dashed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mediumDashed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double">
        <color auto="1"/>
      </top>
      <bottom style="mediumDashed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2" xfId="0" applyBorder="1"/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8" fillId="2" borderId="2" xfId="0" applyFont="1" applyFill="1" applyBorder="1" applyAlignment="1">
      <alignment horizontal="right" vertical="center" wrapText="1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0" borderId="38" xfId="0" applyBorder="1"/>
    <xf numFmtId="0" fontId="0" fillId="0" borderId="39" xfId="0" applyBorder="1"/>
    <xf numFmtId="0" fontId="9" fillId="0" borderId="30" xfId="0" applyFont="1" applyFill="1" applyBorder="1" applyAlignment="1" applyProtection="1">
      <alignment vertical="center" wrapText="1"/>
      <protection locked="0"/>
    </xf>
    <xf numFmtId="0" fontId="9" fillId="0" borderId="25" xfId="0" applyFont="1" applyFill="1" applyBorder="1" applyAlignment="1" applyProtection="1">
      <alignment vertical="center" wrapText="1"/>
      <protection locked="0"/>
    </xf>
    <xf numFmtId="0" fontId="9" fillId="0" borderId="42" xfId="0" applyFont="1" applyFill="1" applyBorder="1" applyAlignment="1" applyProtection="1">
      <alignment vertical="center" wrapText="1"/>
      <protection locked="0"/>
    </xf>
    <xf numFmtId="0" fontId="9" fillId="0" borderId="40" xfId="0" applyFont="1" applyFill="1" applyBorder="1" applyAlignment="1" applyProtection="1">
      <alignment vertical="center" wrapText="1"/>
      <protection locked="0"/>
    </xf>
    <xf numFmtId="0" fontId="9" fillId="0" borderId="43" xfId="0" applyFont="1" applyFill="1" applyBorder="1" applyAlignment="1" applyProtection="1">
      <alignment vertical="center" wrapText="1"/>
      <protection locked="0"/>
    </xf>
    <xf numFmtId="0" fontId="0" fillId="0" borderId="35" xfId="0" applyBorder="1" applyProtection="1">
      <protection locked="0"/>
    </xf>
    <xf numFmtId="0" fontId="0" fillId="0" borderId="19" xfId="0" applyBorder="1" applyProtection="1">
      <protection locked="0"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0" fillId="0" borderId="32" xfId="0" applyBorder="1" applyProtection="1">
      <protection locked="0"/>
    </xf>
    <xf numFmtId="0" fontId="9" fillId="0" borderId="41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Alignment="1">
      <alignment vertical="center"/>
    </xf>
    <xf numFmtId="49" fontId="13" fillId="4" borderId="44" xfId="0" applyNumberFormat="1" applyFont="1" applyFill="1" applyBorder="1" applyAlignment="1">
      <alignment horizontal="left"/>
    </xf>
    <xf numFmtId="49" fontId="12" fillId="3" borderId="44" xfId="0" applyNumberFormat="1" applyFont="1" applyFill="1" applyBorder="1" applyAlignment="1">
      <alignment horizontal="left"/>
    </xf>
    <xf numFmtId="0" fontId="9" fillId="0" borderId="0" xfId="1"/>
    <xf numFmtId="0" fontId="9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5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6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9" fillId="0" borderId="25" xfId="0" applyFont="1" applyFill="1" applyBorder="1" applyAlignment="1" applyProtection="1">
      <alignment vertical="center" wrapText="1"/>
    </xf>
    <xf numFmtId="0" fontId="9" fillId="0" borderId="33" xfId="0" applyFont="1" applyFill="1" applyBorder="1" applyAlignment="1" applyProtection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4" name="Image 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3" name="Image 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5" name="Image 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6" name="Image 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7" name="Image 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8" name="Image 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9" name="Image 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0" name="Image 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1" name="Image 1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2" name="Image 1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3" name="Image 1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4" name="Image 1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5" name="Image 1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6" name="Image 1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7" name="Image 1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8" name="Image 1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9" name="Image 1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20" name="Image 1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2" name="Image 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3" name="Image 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4" name="Image 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5" name="Image 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6" name="Image 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7" name="Image 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8" name="Image 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9" name="Image 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0" name="Image 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1" name="Image 1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2" name="Image 1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3" name="Image 1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4" name="Image 1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5" name="Image 1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6" name="Image 1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7" name="Image 1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18" name="Image 1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19" name="Image 1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20" name="Image 1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21" name="Image 2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22" name="Image 2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23" name="Image 2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24" name="Image 2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25" name="Image 2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26" name="Image 2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27" name="Image 2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28" name="Image 2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29" name="Image 2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30" name="Image 2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31" name="Image 3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32" name="Image 3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33" name="Image 3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34" name="Image 3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35" name="Image 3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36" name="Image 3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37" name="Image 3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38" name="Image 3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39" name="Image 3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40" name="Image 3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41" name="Image 4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42" name="Image 4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43" name="Image 4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44" name="Image 4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45" name="Image 4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46" name="Image 4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47" name="Image 4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48" name="Image 4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49" name="Image 4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50" name="Image 4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51" name="Image 5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52" name="Image 5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53" name="Image 5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54" name="Image 5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55" name="Image 5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56" name="Image 5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57" name="Image 5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58" name="Image 5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59" name="Image 5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60" name="Image 5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61" name="Image 6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62" name="Image 6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63" name="Image 62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64" name="Image 63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65" name="Image 64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66" name="Image 65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67" name="Image 66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68" name="Image 67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69" name="Image 68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70" name="Image 69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228601</xdr:colOff>
      <xdr:row>0</xdr:row>
      <xdr:rowOff>13607</xdr:rowOff>
    </xdr:from>
    <xdr:to>
      <xdr:col>0</xdr:col>
      <xdr:colOff>1117601</xdr:colOff>
      <xdr:row>0</xdr:row>
      <xdr:rowOff>1078105</xdr:rowOff>
    </xdr:to>
    <xdr:pic>
      <xdr:nvPicPr>
        <xdr:cNvPr id="71" name="Image 70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13607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0</xdr:rowOff>
    </xdr:from>
    <xdr:to>
      <xdr:col>0</xdr:col>
      <xdr:colOff>1117601</xdr:colOff>
      <xdr:row>0</xdr:row>
      <xdr:rowOff>1064498</xdr:rowOff>
    </xdr:to>
    <xdr:pic>
      <xdr:nvPicPr>
        <xdr:cNvPr id="2" name="Image 1" descr="LOGO_LES_CORDEES_DE_LA_REUSSITE_Web_120Dpi_sj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1" y="0"/>
          <a:ext cx="889000" cy="106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showWhiteSpace="0" view="pageBreakPreview" topLeftCell="A9" zoomScaleNormal="100" zoomScaleSheetLayoutView="100" zoomScalePageLayoutView="78" workbookViewId="0">
      <selection activeCell="B2" sqref="B2"/>
    </sheetView>
  </sheetViews>
  <sheetFormatPr baseColWidth="10" defaultColWidth="11.42578125" defaultRowHeight="15"/>
  <cols>
    <col min="1" max="1" width="22.7109375" style="2" customWidth="1"/>
    <col min="2" max="2" width="78.7109375" style="2" customWidth="1"/>
    <col min="3" max="3" width="11.5703125" style="1" customWidth="1"/>
    <col min="4" max="4" width="39.28515625" customWidth="1"/>
    <col min="5" max="5" width="0.140625" customWidth="1"/>
    <col min="6" max="6" width="11.42578125" hidden="1" customWidth="1"/>
    <col min="7" max="7" width="7" customWidth="1"/>
  </cols>
  <sheetData>
    <row r="1" spans="1:24" ht="87.75" customHeight="1">
      <c r="A1" s="4"/>
      <c r="B1" s="8" t="s">
        <v>24</v>
      </c>
      <c r="C1" s="64"/>
      <c r="D1" s="6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4" t="s">
        <v>33</v>
      </c>
      <c r="B2" s="74"/>
      <c r="C2" s="59"/>
      <c r="D2" s="6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4" t="s">
        <v>32</v>
      </c>
      <c r="B3" s="74"/>
      <c r="C3" s="59"/>
      <c r="D3" s="6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customHeight="1">
      <c r="A4" s="4" t="s">
        <v>31</v>
      </c>
      <c r="B4" s="74"/>
      <c r="C4" s="59"/>
      <c r="D4" s="6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>
      <c r="A5" s="4" t="s">
        <v>34</v>
      </c>
      <c r="B5" s="74"/>
      <c r="C5" s="59"/>
      <c r="D5" s="6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>
      <c r="A6" s="4" t="s">
        <v>35</v>
      </c>
      <c r="B6" s="74"/>
      <c r="C6" s="59"/>
      <c r="D6" s="6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 thickBot="1">
      <c r="A7" s="4"/>
      <c r="B7" s="4"/>
      <c r="C7" s="5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7.9" customHeight="1" thickTop="1" thickBot="1">
      <c r="A8" s="15" t="s">
        <v>1</v>
      </c>
      <c r="B8" s="9" t="s">
        <v>6</v>
      </c>
      <c r="C8" s="63"/>
      <c r="D8" s="7" t="s">
        <v>2</v>
      </c>
    </row>
    <row r="9" spans="1:24" ht="21" customHeight="1" thickTop="1">
      <c r="A9" s="81" t="s">
        <v>7</v>
      </c>
      <c r="B9" s="10" t="s">
        <v>9</v>
      </c>
      <c r="C9" s="44"/>
      <c r="D9" s="27"/>
    </row>
    <row r="10" spans="1:24" ht="21" customHeight="1">
      <c r="A10" s="82"/>
      <c r="B10" s="13" t="s">
        <v>181</v>
      </c>
      <c r="C10" s="47"/>
      <c r="D10" s="30"/>
    </row>
    <row r="11" spans="1:24" ht="21" customHeight="1">
      <c r="A11" s="82"/>
      <c r="B11" s="13" t="s">
        <v>180</v>
      </c>
      <c r="C11" s="47"/>
      <c r="D11" s="30"/>
    </row>
    <row r="12" spans="1:24" ht="21" customHeight="1">
      <c r="A12" s="82"/>
      <c r="B12" s="13" t="s">
        <v>185</v>
      </c>
      <c r="C12" s="47"/>
      <c r="D12" s="30"/>
    </row>
    <row r="13" spans="1:24" ht="21" customHeight="1">
      <c r="A13" s="82"/>
      <c r="B13" s="13" t="s">
        <v>196</v>
      </c>
      <c r="C13" s="47"/>
      <c r="D13" s="30"/>
    </row>
    <row r="14" spans="1:24" ht="21" customHeight="1">
      <c r="A14" s="82"/>
      <c r="B14" s="13" t="s">
        <v>184</v>
      </c>
      <c r="C14" s="45"/>
      <c r="D14" s="31"/>
    </row>
    <row r="15" spans="1:24" ht="21" customHeight="1">
      <c r="A15" s="82"/>
      <c r="B15" s="35" t="s">
        <v>10</v>
      </c>
      <c r="C15" s="79">
        <f>C18+C19+C20+C21+C22</f>
        <v>0</v>
      </c>
      <c r="D15" s="31"/>
      <c r="G15" s="77"/>
    </row>
    <row r="16" spans="1:24" ht="21" customHeight="1">
      <c r="A16" s="82"/>
      <c r="B16" s="38" t="s">
        <v>198</v>
      </c>
      <c r="C16" s="45"/>
      <c r="D16" s="31"/>
    </row>
    <row r="17" spans="1:4" ht="21" customHeight="1">
      <c r="A17" s="82"/>
      <c r="B17" s="38" t="s">
        <v>197</v>
      </c>
      <c r="C17" s="45"/>
      <c r="D17" s="31"/>
    </row>
    <row r="18" spans="1:4" ht="21" customHeight="1">
      <c r="A18" s="82"/>
      <c r="B18" s="33" t="s">
        <v>172</v>
      </c>
      <c r="C18" s="45"/>
      <c r="D18" s="31"/>
    </row>
    <row r="19" spans="1:4" ht="21" customHeight="1">
      <c r="A19" s="82"/>
      <c r="B19" s="12" t="s">
        <v>173</v>
      </c>
      <c r="C19" s="47"/>
      <c r="D19" s="30"/>
    </row>
    <row r="20" spans="1:4" ht="21" customHeight="1">
      <c r="A20" s="82"/>
      <c r="B20" s="12" t="s">
        <v>174</v>
      </c>
      <c r="C20" s="47"/>
      <c r="D20" s="30"/>
    </row>
    <row r="21" spans="1:4" ht="21" customHeight="1">
      <c r="A21" s="82"/>
      <c r="B21" s="11" t="s">
        <v>175</v>
      </c>
      <c r="C21" s="47"/>
      <c r="D21" s="30"/>
    </row>
    <row r="22" spans="1:4" ht="21" customHeight="1" thickBot="1">
      <c r="A22" s="82"/>
      <c r="B22" s="13" t="s">
        <v>14</v>
      </c>
      <c r="C22" s="53"/>
      <c r="D22" s="28"/>
    </row>
    <row r="23" spans="1:4" ht="21" customHeight="1" thickTop="1" thickBot="1">
      <c r="A23" s="84"/>
      <c r="B23" s="14" t="s">
        <v>11</v>
      </c>
      <c r="C23" s="25">
        <f>C9+C15</f>
        <v>0</v>
      </c>
      <c r="D23" s="42"/>
    </row>
    <row r="24" spans="1:4" ht="21" customHeight="1">
      <c r="A24" s="81" t="s">
        <v>199</v>
      </c>
      <c r="B24" s="39" t="s">
        <v>164</v>
      </c>
      <c r="C24" s="45"/>
      <c r="D24" s="31"/>
    </row>
    <row r="25" spans="1:4" ht="21" customHeight="1">
      <c r="A25" s="82"/>
      <c r="B25" s="40" t="s">
        <v>171</v>
      </c>
      <c r="C25" s="45"/>
      <c r="D25" s="31"/>
    </row>
    <row r="26" spans="1:4" ht="21" customHeight="1">
      <c r="A26" s="82"/>
      <c r="B26" s="40" t="s">
        <v>5</v>
      </c>
      <c r="C26" s="45"/>
      <c r="D26" s="31"/>
    </row>
    <row r="27" spans="1:4" ht="21" customHeight="1">
      <c r="A27" s="82"/>
      <c r="B27" s="40" t="s">
        <v>0</v>
      </c>
      <c r="C27" s="45"/>
      <c r="D27" s="31"/>
    </row>
    <row r="28" spans="1:4" ht="21" customHeight="1">
      <c r="A28" s="82"/>
      <c r="B28" s="40" t="s">
        <v>165</v>
      </c>
      <c r="C28" s="45"/>
      <c r="D28" s="31"/>
    </row>
    <row r="29" spans="1:4" ht="21" customHeight="1">
      <c r="A29" s="82"/>
      <c r="B29" s="40" t="s">
        <v>170</v>
      </c>
      <c r="C29" s="45"/>
      <c r="D29" s="31"/>
    </row>
    <row r="30" spans="1:4" ht="21" customHeight="1">
      <c r="A30" s="82"/>
      <c r="B30" s="40" t="s">
        <v>167</v>
      </c>
      <c r="C30" s="45"/>
      <c r="D30" s="31"/>
    </row>
    <row r="31" spans="1:4" ht="21" customHeight="1">
      <c r="A31" s="82"/>
      <c r="B31" s="40" t="s">
        <v>15</v>
      </c>
      <c r="C31" s="45"/>
      <c r="D31" s="31"/>
    </row>
    <row r="32" spans="1:4" ht="21" customHeight="1">
      <c r="A32" s="82"/>
      <c r="B32" s="40" t="s">
        <v>166</v>
      </c>
      <c r="C32" s="45"/>
      <c r="D32" s="31"/>
    </row>
    <row r="33" spans="1:4" ht="21" customHeight="1">
      <c r="A33" s="82"/>
      <c r="B33" s="40" t="s">
        <v>193</v>
      </c>
      <c r="C33" s="45"/>
      <c r="D33" s="31"/>
    </row>
    <row r="34" spans="1:4" ht="21" customHeight="1">
      <c r="A34" s="82"/>
      <c r="B34" s="40" t="s">
        <v>195</v>
      </c>
      <c r="C34" s="45"/>
      <c r="D34" s="31"/>
    </row>
    <row r="35" spans="1:4" ht="21" customHeight="1">
      <c r="A35" s="82"/>
      <c r="B35" s="40" t="s">
        <v>169</v>
      </c>
      <c r="C35" s="45"/>
      <c r="D35" s="31"/>
    </row>
    <row r="36" spans="1:4" ht="21" customHeight="1">
      <c r="A36" s="82"/>
      <c r="B36" s="40" t="s">
        <v>168</v>
      </c>
      <c r="C36" s="45"/>
      <c r="D36" s="31"/>
    </row>
    <row r="37" spans="1:4" ht="21" customHeight="1">
      <c r="A37" s="82"/>
      <c r="B37" s="40" t="s">
        <v>194</v>
      </c>
      <c r="C37" s="45"/>
      <c r="D37" s="31"/>
    </row>
    <row r="38" spans="1:4" ht="21" customHeight="1" thickBot="1">
      <c r="A38" s="82"/>
      <c r="B38" s="41" t="s">
        <v>16</v>
      </c>
      <c r="C38" s="47"/>
      <c r="D38" s="30"/>
    </row>
    <row r="39" spans="1:4" ht="21" customHeight="1" thickTop="1" thickBot="1">
      <c r="A39" s="84"/>
      <c r="B39" s="34" t="s">
        <v>26</v>
      </c>
      <c r="C39" s="25">
        <f>SUM(C24:C38)</f>
        <v>0</v>
      </c>
      <c r="D39" s="43"/>
    </row>
    <row r="40" spans="1:4" ht="21" customHeight="1">
      <c r="A40" s="81" t="s">
        <v>8</v>
      </c>
      <c r="B40" s="35" t="s">
        <v>13</v>
      </c>
      <c r="C40" s="48"/>
      <c r="D40" s="31"/>
    </row>
    <row r="41" spans="1:4" ht="21" customHeight="1">
      <c r="A41" s="82"/>
      <c r="B41" s="33" t="s">
        <v>19</v>
      </c>
      <c r="C41" s="45"/>
      <c r="D41" s="31"/>
    </row>
    <row r="42" spans="1:4" ht="21" customHeight="1">
      <c r="A42" s="82"/>
      <c r="B42" s="33" t="s">
        <v>182</v>
      </c>
      <c r="C42" s="45"/>
      <c r="D42" s="31"/>
    </row>
    <row r="43" spans="1:4" ht="21" customHeight="1">
      <c r="A43" s="82"/>
      <c r="B43" s="33" t="s">
        <v>183</v>
      </c>
      <c r="C43" s="45"/>
      <c r="D43" s="31"/>
    </row>
    <row r="44" spans="1:4" ht="21" customHeight="1">
      <c r="A44" s="82"/>
      <c r="B44" s="33" t="s">
        <v>186</v>
      </c>
      <c r="C44" s="45"/>
      <c r="D44" s="31"/>
    </row>
    <row r="45" spans="1:4" ht="21" customHeight="1">
      <c r="A45" s="82"/>
      <c r="B45" s="33" t="s">
        <v>200</v>
      </c>
      <c r="C45" s="45"/>
      <c r="D45" s="31"/>
    </row>
    <row r="46" spans="1:4" ht="21" customHeight="1">
      <c r="A46" s="82"/>
      <c r="B46" s="33" t="s">
        <v>187</v>
      </c>
      <c r="C46" s="45"/>
      <c r="D46" s="31"/>
    </row>
    <row r="47" spans="1:4" ht="21" customHeight="1">
      <c r="A47" s="82"/>
      <c r="B47" s="33" t="s">
        <v>179</v>
      </c>
      <c r="C47" s="45"/>
      <c r="D47" s="31"/>
    </row>
    <row r="48" spans="1:4" ht="21" customHeight="1" thickBot="1">
      <c r="A48" s="82"/>
      <c r="B48" s="36" t="s">
        <v>16</v>
      </c>
      <c r="C48" s="51"/>
      <c r="D48" s="52"/>
    </row>
    <row r="49" spans="1:7" ht="21" customHeight="1" thickTop="1">
      <c r="A49" s="82"/>
      <c r="B49" s="37" t="s">
        <v>12</v>
      </c>
      <c r="C49" s="80">
        <f>SUM(C52:C56)</f>
        <v>0</v>
      </c>
      <c r="D49" s="49"/>
      <c r="G49" s="77"/>
    </row>
    <row r="50" spans="1:7" ht="21" customHeight="1">
      <c r="A50" s="82"/>
      <c r="B50" s="33" t="s">
        <v>202</v>
      </c>
      <c r="C50" s="45"/>
      <c r="D50" s="31"/>
    </row>
    <row r="51" spans="1:7" ht="21" customHeight="1">
      <c r="A51" s="82"/>
      <c r="B51" s="33" t="s">
        <v>203</v>
      </c>
      <c r="C51" s="45"/>
      <c r="D51" s="31"/>
    </row>
    <row r="52" spans="1:7" ht="21" customHeight="1">
      <c r="A52" s="82"/>
      <c r="B52" s="12" t="s">
        <v>17</v>
      </c>
      <c r="C52" s="45"/>
      <c r="D52" s="31"/>
    </row>
    <row r="53" spans="1:7" ht="21" customHeight="1">
      <c r="A53" s="82"/>
      <c r="B53" s="16" t="s">
        <v>18</v>
      </c>
      <c r="C53" s="45"/>
      <c r="D53" s="31"/>
    </row>
    <row r="54" spans="1:7" ht="21" customHeight="1">
      <c r="A54" s="82"/>
      <c r="B54" s="33" t="s">
        <v>3</v>
      </c>
      <c r="C54" s="45"/>
      <c r="D54" s="31"/>
    </row>
    <row r="55" spans="1:7" ht="21" customHeight="1">
      <c r="A55" s="82"/>
      <c r="B55" s="32" t="s">
        <v>176</v>
      </c>
      <c r="C55" s="48"/>
      <c r="D55" s="50"/>
    </row>
    <row r="56" spans="1:7" ht="21" customHeight="1">
      <c r="A56" s="82"/>
      <c r="B56" s="21" t="s">
        <v>4</v>
      </c>
      <c r="C56" s="45"/>
      <c r="D56" s="31"/>
    </row>
    <row r="57" spans="1:7" ht="21" customHeight="1">
      <c r="A57" s="82"/>
      <c r="B57" s="12" t="s">
        <v>177</v>
      </c>
      <c r="C57" s="45"/>
      <c r="D57" s="30"/>
    </row>
    <row r="58" spans="1:7" ht="21" customHeight="1">
      <c r="A58" s="82"/>
      <c r="B58" s="12" t="s">
        <v>178</v>
      </c>
      <c r="C58" s="47"/>
      <c r="D58" s="30"/>
    </row>
    <row r="59" spans="1:7" ht="21" customHeight="1" thickBot="1">
      <c r="A59" s="83"/>
      <c r="B59" s="13" t="s">
        <v>20</v>
      </c>
      <c r="C59" s="46"/>
      <c r="D59" s="31"/>
    </row>
    <row r="60" spans="1:7" ht="21" customHeight="1" thickTop="1" thickBot="1">
      <c r="A60" s="20"/>
      <c r="B60" s="29" t="s">
        <v>25</v>
      </c>
      <c r="C60" s="25">
        <f>C49+C40+C57+C58+C59</f>
        <v>0</v>
      </c>
      <c r="D60" s="6"/>
    </row>
    <row r="61" spans="1:7" s="18" customFormat="1" ht="16.5" customHeight="1" thickTop="1">
      <c r="A61" s="2"/>
      <c r="B61" s="78" t="s">
        <v>201</v>
      </c>
      <c r="C61" s="19"/>
      <c r="D61"/>
    </row>
    <row r="62" spans="1:7" ht="16.5" customHeight="1">
      <c r="B62" s="78" t="s">
        <v>188</v>
      </c>
    </row>
    <row r="63" spans="1:7" s="18" customFormat="1" ht="22.15" customHeight="1">
      <c r="A63" s="2"/>
      <c r="B63" s="2"/>
      <c r="C63" s="1"/>
      <c r="D63"/>
    </row>
    <row r="64" spans="1:7" ht="22.15" customHeight="1"/>
    <row r="65" customFormat="1" ht="22.15" customHeight="1"/>
  </sheetData>
  <sheetProtection password="DE25" sheet="1" objects="1" scenarios="1" formatCells="0" formatColumns="0" formatRows="0" insertColumns="0" insertRows="0" insertHyperlinks="0" deleteColumns="0" deleteRows="0" sort="0" autoFilter="0" pivotTables="0"/>
  <mergeCells count="3">
    <mergeCell ref="A40:A59"/>
    <mergeCell ref="A24:A39"/>
    <mergeCell ref="A9:A23"/>
  </mergeCells>
  <printOptions horizontalCentered="1" verticalCentered="1"/>
  <pageMargins left="0.25" right="0.25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isir une académie">
          <x14:formula1>
            <xm:f>'Données menus déroulants'!$G$1:$G$30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view="pageBreakPreview" zoomScaleNormal="100" zoomScaleSheetLayoutView="100" workbookViewId="0">
      <selection activeCell="B2" sqref="B2"/>
    </sheetView>
  </sheetViews>
  <sheetFormatPr baseColWidth="10" defaultColWidth="11.42578125" defaultRowHeight="15"/>
  <cols>
    <col min="1" max="1" width="22.7109375" style="2" customWidth="1"/>
    <col min="2" max="2" width="78.7109375" style="2" customWidth="1"/>
    <col min="3" max="3" width="11.5703125" style="1" customWidth="1"/>
    <col min="4" max="4" width="39.28515625" customWidth="1"/>
    <col min="5" max="5" width="0.140625" customWidth="1"/>
    <col min="6" max="6" width="11.42578125" hidden="1" customWidth="1"/>
    <col min="7" max="7" width="7" customWidth="1"/>
  </cols>
  <sheetData>
    <row r="1" spans="1:24" ht="87.75" customHeight="1">
      <c r="A1" s="4"/>
      <c r="B1" s="8" t="s">
        <v>204</v>
      </c>
      <c r="C1" s="64"/>
      <c r="D1" s="6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4" t="s">
        <v>33</v>
      </c>
      <c r="B2" s="74"/>
      <c r="C2" s="59"/>
      <c r="D2" s="6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4" t="s">
        <v>32</v>
      </c>
      <c r="B3" s="74"/>
      <c r="C3" s="59"/>
      <c r="D3" s="6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customHeight="1">
      <c r="A4" s="4" t="s">
        <v>31</v>
      </c>
      <c r="B4" s="74"/>
      <c r="C4" s="59"/>
      <c r="D4" s="6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>
      <c r="A5" s="4" t="s">
        <v>34</v>
      </c>
      <c r="B5" s="74"/>
      <c r="C5" s="59"/>
      <c r="D5" s="6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>
      <c r="A6" s="4" t="s">
        <v>35</v>
      </c>
      <c r="B6" s="74"/>
      <c r="C6" s="59"/>
      <c r="D6" s="6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 thickBot="1">
      <c r="A7" s="4"/>
      <c r="B7" s="4"/>
      <c r="C7" s="5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7.9" customHeight="1" thickTop="1" thickBot="1">
      <c r="A8" s="15" t="s">
        <v>1</v>
      </c>
      <c r="B8" s="9" t="s">
        <v>6</v>
      </c>
      <c r="C8" s="63"/>
      <c r="D8" s="7" t="s">
        <v>2</v>
      </c>
    </row>
    <row r="9" spans="1:24" ht="21" customHeight="1" thickTop="1">
      <c r="A9" s="81" t="s">
        <v>7</v>
      </c>
      <c r="B9" s="10" t="s">
        <v>9</v>
      </c>
      <c r="C9" s="44"/>
      <c r="D9" s="27"/>
    </row>
    <row r="10" spans="1:24" ht="21" customHeight="1">
      <c r="A10" s="82"/>
      <c r="B10" s="13" t="s">
        <v>181</v>
      </c>
      <c r="C10" s="47"/>
      <c r="D10" s="30"/>
    </row>
    <row r="11" spans="1:24" ht="21" customHeight="1">
      <c r="A11" s="82"/>
      <c r="B11" s="13" t="s">
        <v>180</v>
      </c>
      <c r="C11" s="47"/>
      <c r="D11" s="30"/>
    </row>
    <row r="12" spans="1:24" ht="21" customHeight="1">
      <c r="A12" s="82"/>
      <c r="B12" s="13" t="s">
        <v>185</v>
      </c>
      <c r="C12" s="47"/>
      <c r="D12" s="30"/>
    </row>
    <row r="13" spans="1:24" ht="21" customHeight="1">
      <c r="A13" s="82"/>
      <c r="B13" s="13" t="s">
        <v>196</v>
      </c>
      <c r="C13" s="47"/>
      <c r="D13" s="30"/>
    </row>
    <row r="14" spans="1:24" ht="21" customHeight="1">
      <c r="A14" s="82"/>
      <c r="B14" s="13" t="s">
        <v>184</v>
      </c>
      <c r="C14" s="45"/>
      <c r="D14" s="31"/>
    </row>
    <row r="15" spans="1:24" ht="21" customHeight="1">
      <c r="A15" s="82"/>
      <c r="B15" s="35" t="s">
        <v>10</v>
      </c>
      <c r="C15" s="79">
        <f>C18+C19+C20+C21+C22</f>
        <v>0</v>
      </c>
      <c r="D15" s="31"/>
      <c r="G15" s="77"/>
    </row>
    <row r="16" spans="1:24" ht="21" customHeight="1">
      <c r="A16" s="82"/>
      <c r="B16" s="38" t="s">
        <v>198</v>
      </c>
      <c r="C16" s="45"/>
      <c r="D16" s="31"/>
    </row>
    <row r="17" spans="1:4" ht="21" customHeight="1">
      <c r="A17" s="82"/>
      <c r="B17" s="38" t="s">
        <v>197</v>
      </c>
      <c r="C17" s="45"/>
      <c r="D17" s="31"/>
    </row>
    <row r="18" spans="1:4" ht="21" customHeight="1">
      <c r="A18" s="82"/>
      <c r="B18" s="33" t="s">
        <v>172</v>
      </c>
      <c r="C18" s="45"/>
      <c r="D18" s="31"/>
    </row>
    <row r="19" spans="1:4" ht="21" customHeight="1">
      <c r="A19" s="82"/>
      <c r="B19" s="12" t="s">
        <v>173</v>
      </c>
      <c r="C19" s="47"/>
      <c r="D19" s="30"/>
    </row>
    <row r="20" spans="1:4" ht="21" customHeight="1">
      <c r="A20" s="82"/>
      <c r="B20" s="12" t="s">
        <v>174</v>
      </c>
      <c r="C20" s="47"/>
      <c r="D20" s="30"/>
    </row>
    <row r="21" spans="1:4" ht="21" customHeight="1">
      <c r="A21" s="82"/>
      <c r="B21" s="11" t="s">
        <v>175</v>
      </c>
      <c r="C21" s="47"/>
      <c r="D21" s="30"/>
    </row>
    <row r="22" spans="1:4" ht="21" customHeight="1" thickBot="1">
      <c r="A22" s="82"/>
      <c r="B22" s="13" t="s">
        <v>14</v>
      </c>
      <c r="C22" s="53"/>
      <c r="D22" s="28"/>
    </row>
    <row r="23" spans="1:4" ht="21" customHeight="1" thickTop="1" thickBot="1">
      <c r="A23" s="84"/>
      <c r="B23" s="14" t="s">
        <v>11</v>
      </c>
      <c r="C23" s="25">
        <f>C9+C15</f>
        <v>0</v>
      </c>
      <c r="D23" s="42"/>
    </row>
    <row r="24" spans="1:4" ht="21" customHeight="1">
      <c r="A24" s="81" t="s">
        <v>199</v>
      </c>
      <c r="B24" s="39" t="s">
        <v>164</v>
      </c>
      <c r="C24" s="45"/>
      <c r="D24" s="31"/>
    </row>
    <row r="25" spans="1:4" ht="21" customHeight="1">
      <c r="A25" s="82"/>
      <c r="B25" s="40" t="s">
        <v>171</v>
      </c>
      <c r="C25" s="45"/>
      <c r="D25" s="31"/>
    </row>
    <row r="26" spans="1:4" ht="21" customHeight="1">
      <c r="A26" s="82"/>
      <c r="B26" s="40" t="s">
        <v>5</v>
      </c>
      <c r="C26" s="45"/>
      <c r="D26" s="31"/>
    </row>
    <row r="27" spans="1:4" ht="21" customHeight="1">
      <c r="A27" s="82"/>
      <c r="B27" s="40" t="s">
        <v>0</v>
      </c>
      <c r="C27" s="45"/>
      <c r="D27" s="31"/>
    </row>
    <row r="28" spans="1:4" ht="21" customHeight="1">
      <c r="A28" s="82"/>
      <c r="B28" s="40" t="s">
        <v>165</v>
      </c>
      <c r="C28" s="45"/>
      <c r="D28" s="31"/>
    </row>
    <row r="29" spans="1:4" ht="21" customHeight="1">
      <c r="A29" s="82"/>
      <c r="B29" s="40" t="s">
        <v>170</v>
      </c>
      <c r="C29" s="45"/>
      <c r="D29" s="31"/>
    </row>
    <row r="30" spans="1:4" ht="21" customHeight="1">
      <c r="A30" s="82"/>
      <c r="B30" s="40" t="s">
        <v>167</v>
      </c>
      <c r="C30" s="45"/>
      <c r="D30" s="31"/>
    </row>
    <row r="31" spans="1:4" ht="21" customHeight="1">
      <c r="A31" s="82"/>
      <c r="B31" s="40" t="s">
        <v>15</v>
      </c>
      <c r="C31" s="45"/>
      <c r="D31" s="31"/>
    </row>
    <row r="32" spans="1:4" ht="21" customHeight="1">
      <c r="A32" s="82"/>
      <c r="B32" s="40" t="s">
        <v>166</v>
      </c>
      <c r="C32" s="45"/>
      <c r="D32" s="31"/>
    </row>
    <row r="33" spans="1:4" ht="21" customHeight="1">
      <c r="A33" s="82"/>
      <c r="B33" s="40" t="s">
        <v>193</v>
      </c>
      <c r="C33" s="45"/>
      <c r="D33" s="31"/>
    </row>
    <row r="34" spans="1:4" ht="21" customHeight="1">
      <c r="A34" s="82"/>
      <c r="B34" s="40" t="s">
        <v>195</v>
      </c>
      <c r="C34" s="45"/>
      <c r="D34" s="31"/>
    </row>
    <row r="35" spans="1:4" ht="21" customHeight="1">
      <c r="A35" s="82"/>
      <c r="B35" s="40" t="s">
        <v>169</v>
      </c>
      <c r="C35" s="45"/>
      <c r="D35" s="31"/>
    </row>
    <row r="36" spans="1:4" ht="21" customHeight="1">
      <c r="A36" s="82"/>
      <c r="B36" s="40" t="s">
        <v>168</v>
      </c>
      <c r="C36" s="45"/>
      <c r="D36" s="31"/>
    </row>
    <row r="37" spans="1:4" ht="21" customHeight="1">
      <c r="A37" s="82"/>
      <c r="B37" s="40" t="s">
        <v>194</v>
      </c>
      <c r="C37" s="45"/>
      <c r="D37" s="31"/>
    </row>
    <row r="38" spans="1:4" ht="21" customHeight="1" thickBot="1">
      <c r="A38" s="82"/>
      <c r="B38" s="41" t="s">
        <v>16</v>
      </c>
      <c r="C38" s="47"/>
      <c r="D38" s="30"/>
    </row>
    <row r="39" spans="1:4" ht="21" customHeight="1" thickTop="1" thickBot="1">
      <c r="A39" s="84"/>
      <c r="B39" s="34" t="s">
        <v>26</v>
      </c>
      <c r="C39" s="25">
        <f>SUM(C24:C38)</f>
        <v>0</v>
      </c>
      <c r="D39" s="43"/>
    </row>
    <row r="40" spans="1:4" ht="21" customHeight="1">
      <c r="A40" s="81" t="s">
        <v>8</v>
      </c>
      <c r="B40" s="35" t="s">
        <v>13</v>
      </c>
      <c r="C40" s="48"/>
      <c r="D40" s="31"/>
    </row>
    <row r="41" spans="1:4" ht="21" customHeight="1">
      <c r="A41" s="82"/>
      <c r="B41" s="33" t="s">
        <v>19</v>
      </c>
      <c r="C41" s="45"/>
      <c r="D41" s="31"/>
    </row>
    <row r="42" spans="1:4" ht="21" customHeight="1">
      <c r="A42" s="82"/>
      <c r="B42" s="33" t="s">
        <v>182</v>
      </c>
      <c r="C42" s="45"/>
      <c r="D42" s="31"/>
    </row>
    <row r="43" spans="1:4" ht="21" customHeight="1">
      <c r="A43" s="82"/>
      <c r="B43" s="33" t="s">
        <v>183</v>
      </c>
      <c r="C43" s="45"/>
      <c r="D43" s="31"/>
    </row>
    <row r="44" spans="1:4" ht="21" customHeight="1">
      <c r="A44" s="82"/>
      <c r="B44" s="33" t="s">
        <v>186</v>
      </c>
      <c r="C44" s="45"/>
      <c r="D44" s="31"/>
    </row>
    <row r="45" spans="1:4" ht="21" customHeight="1">
      <c r="A45" s="82"/>
      <c r="B45" s="33" t="s">
        <v>200</v>
      </c>
      <c r="C45" s="45"/>
      <c r="D45" s="31"/>
    </row>
    <row r="46" spans="1:4" ht="21" customHeight="1">
      <c r="A46" s="82"/>
      <c r="B46" s="33" t="s">
        <v>187</v>
      </c>
      <c r="C46" s="45"/>
      <c r="D46" s="31"/>
    </row>
    <row r="47" spans="1:4" ht="21" customHeight="1">
      <c r="A47" s="82"/>
      <c r="B47" s="33" t="s">
        <v>179</v>
      </c>
      <c r="C47" s="45"/>
      <c r="D47" s="31"/>
    </row>
    <row r="48" spans="1:4" ht="21" customHeight="1" thickBot="1">
      <c r="A48" s="82"/>
      <c r="B48" s="36" t="s">
        <v>16</v>
      </c>
      <c r="C48" s="51"/>
      <c r="D48" s="52"/>
    </row>
    <row r="49" spans="1:7" ht="21" customHeight="1" thickTop="1">
      <c r="A49" s="82"/>
      <c r="B49" s="37" t="s">
        <v>12</v>
      </c>
      <c r="C49" s="80">
        <f>SUM(C52:C56)</f>
        <v>0</v>
      </c>
      <c r="D49" s="49"/>
      <c r="G49" s="77"/>
    </row>
    <row r="50" spans="1:7" ht="21" customHeight="1">
      <c r="A50" s="82"/>
      <c r="B50" s="33" t="s">
        <v>202</v>
      </c>
      <c r="C50" s="45"/>
      <c r="D50" s="31"/>
    </row>
    <row r="51" spans="1:7" ht="21" customHeight="1">
      <c r="A51" s="82"/>
      <c r="B51" s="33" t="s">
        <v>203</v>
      </c>
      <c r="C51" s="45"/>
      <c r="D51" s="31"/>
    </row>
    <row r="52" spans="1:7" ht="21" customHeight="1">
      <c r="A52" s="82"/>
      <c r="B52" s="12" t="s">
        <v>17</v>
      </c>
      <c r="C52" s="45"/>
      <c r="D52" s="31"/>
    </row>
    <row r="53" spans="1:7" ht="21" customHeight="1">
      <c r="A53" s="82"/>
      <c r="B53" s="16" t="s">
        <v>18</v>
      </c>
      <c r="C53" s="45"/>
      <c r="D53" s="31"/>
    </row>
    <row r="54" spans="1:7" ht="21" customHeight="1">
      <c r="A54" s="82"/>
      <c r="B54" s="33" t="s">
        <v>3</v>
      </c>
      <c r="C54" s="45"/>
      <c r="D54" s="31"/>
    </row>
    <row r="55" spans="1:7" ht="21" customHeight="1">
      <c r="A55" s="82"/>
      <c r="B55" s="32" t="s">
        <v>176</v>
      </c>
      <c r="C55" s="48"/>
      <c r="D55" s="50"/>
    </row>
    <row r="56" spans="1:7" ht="21" customHeight="1">
      <c r="A56" s="82"/>
      <c r="B56" s="21" t="s">
        <v>4</v>
      </c>
      <c r="C56" s="45"/>
      <c r="D56" s="31"/>
    </row>
    <row r="57" spans="1:7" ht="21" customHeight="1">
      <c r="A57" s="82"/>
      <c r="B57" s="12" t="s">
        <v>177</v>
      </c>
      <c r="C57" s="45"/>
      <c r="D57" s="30"/>
    </row>
    <row r="58" spans="1:7" ht="21" customHeight="1">
      <c r="A58" s="82"/>
      <c r="B58" s="12" t="s">
        <v>178</v>
      </c>
      <c r="C58" s="47"/>
      <c r="D58" s="30"/>
    </row>
    <row r="59" spans="1:7" ht="21" customHeight="1" thickBot="1">
      <c r="A59" s="83"/>
      <c r="B59" s="13" t="s">
        <v>20</v>
      </c>
      <c r="C59" s="46"/>
      <c r="D59" s="31"/>
    </row>
    <row r="60" spans="1:7" ht="21" customHeight="1" thickTop="1" thickBot="1">
      <c r="A60" s="20"/>
      <c r="B60" s="29" t="s">
        <v>25</v>
      </c>
      <c r="C60" s="25">
        <f>C49+C40+C57+C58+C59</f>
        <v>0</v>
      </c>
      <c r="D60" s="6"/>
    </row>
    <row r="61" spans="1:7" s="18" customFormat="1" ht="16.5" customHeight="1" thickTop="1">
      <c r="A61" s="2"/>
      <c r="B61" s="78" t="s">
        <v>201</v>
      </c>
      <c r="C61" s="19"/>
      <c r="D61"/>
    </row>
    <row r="62" spans="1:7" ht="16.5" customHeight="1">
      <c r="B62" s="78" t="s">
        <v>188</v>
      </c>
    </row>
    <row r="63" spans="1:7" s="18" customFormat="1" ht="22.15" customHeight="1">
      <c r="A63" s="2"/>
      <c r="B63" s="2"/>
      <c r="C63" s="1"/>
      <c r="D63"/>
    </row>
    <row r="64" spans="1:7" ht="22.15" customHeight="1"/>
    <row r="65" customFormat="1" ht="22.15" customHeight="1"/>
  </sheetData>
  <sheetProtection password="DE25" sheet="1" objects="1" scenarios="1" formatCells="0" formatColumns="0" formatRows="0" insertColumns="0" insertRows="0" insertHyperlinks="0" deleteColumns="0" deleteRows="0" sort="0" autoFilter="0" pivotTables="0"/>
  <mergeCells count="3">
    <mergeCell ref="A9:A23"/>
    <mergeCell ref="A24:A39"/>
    <mergeCell ref="A40:A59"/>
  </mergeCells>
  <printOptions horizontalCentered="1" verticalCentered="1"/>
  <pageMargins left="0.25" right="0.25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isir une académie">
          <x14:formula1>
            <xm:f>'Données menus déroulants'!$G$1:$G$30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Normal="100" zoomScaleSheetLayoutView="100" workbookViewId="0">
      <selection activeCell="B2" sqref="B2"/>
    </sheetView>
  </sheetViews>
  <sheetFormatPr baseColWidth="10" defaultRowHeight="15"/>
  <cols>
    <col min="1" max="1" width="31.140625" customWidth="1"/>
    <col min="2" max="2" width="55.42578125" customWidth="1"/>
    <col min="3" max="3" width="28.28515625" customWidth="1"/>
    <col min="4" max="4" width="22" customWidth="1"/>
    <col min="5" max="5" width="49" customWidth="1"/>
    <col min="6" max="6" width="20" customWidth="1"/>
    <col min="7" max="7" width="20.42578125" customWidth="1"/>
  </cols>
  <sheetData>
    <row r="1" spans="1:24" ht="52.5">
      <c r="A1" s="4"/>
      <c r="B1" s="24" t="s">
        <v>27</v>
      </c>
      <c r="C1" s="26"/>
      <c r="D1" s="24"/>
      <c r="E1" s="59"/>
      <c r="F1" s="26"/>
    </row>
    <row r="2" spans="1:24" ht="15.75" customHeight="1">
      <c r="A2" s="4" t="s">
        <v>33</v>
      </c>
      <c r="B2" s="72"/>
      <c r="C2" s="59"/>
      <c r="D2" s="6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4" t="s">
        <v>32</v>
      </c>
      <c r="B3" s="72"/>
      <c r="C3" s="59"/>
      <c r="D3" s="6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customHeight="1">
      <c r="A4" s="4" t="s">
        <v>31</v>
      </c>
      <c r="B4" s="72"/>
      <c r="C4" s="59"/>
      <c r="D4" s="6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>
      <c r="A5" s="4" t="s">
        <v>34</v>
      </c>
      <c r="B5" s="72"/>
      <c r="C5" s="59"/>
      <c r="D5" s="6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>
      <c r="A6" s="4" t="s">
        <v>35</v>
      </c>
      <c r="B6" s="72"/>
      <c r="C6" s="59"/>
      <c r="D6" s="6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customHeight="1">
      <c r="A7" s="4" t="s">
        <v>163</v>
      </c>
      <c r="B7" s="73"/>
      <c r="C7" s="5"/>
      <c r="D7" s="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thickBot="1"/>
    <row r="9" spans="1:24" ht="32.25" thickBot="1">
      <c r="A9" s="23" t="s">
        <v>21</v>
      </c>
      <c r="B9" s="23" t="s">
        <v>28</v>
      </c>
      <c r="C9" s="23" t="s">
        <v>29</v>
      </c>
      <c r="D9" s="23" t="s">
        <v>23</v>
      </c>
      <c r="E9" s="23" t="s">
        <v>66</v>
      </c>
      <c r="F9" s="22" t="s">
        <v>30</v>
      </c>
      <c r="G9" s="22" t="s">
        <v>22</v>
      </c>
    </row>
    <row r="10" spans="1:24" ht="15.75">
      <c r="A10" s="61"/>
      <c r="B10" s="58"/>
      <c r="C10" s="58"/>
      <c r="D10" s="58"/>
      <c r="E10" s="58"/>
      <c r="F10" s="58"/>
      <c r="G10" s="62"/>
    </row>
    <row r="11" spans="1:24" ht="15.75">
      <c r="A11" s="68"/>
      <c r="B11" s="66"/>
      <c r="C11" s="66"/>
      <c r="D11" s="66"/>
      <c r="E11" s="66"/>
      <c r="F11" s="66"/>
      <c r="G11" s="69"/>
    </row>
    <row r="12" spans="1:24" ht="15.75">
      <c r="A12" s="68"/>
      <c r="B12" s="66"/>
      <c r="C12" s="66"/>
      <c r="D12" s="66"/>
      <c r="E12" s="66"/>
      <c r="F12" s="66"/>
      <c r="G12" s="69"/>
    </row>
    <row r="13" spans="1:24" ht="15.75">
      <c r="A13" s="68"/>
      <c r="B13" s="66"/>
      <c r="C13" s="66"/>
      <c r="D13" s="66"/>
      <c r="E13" s="66"/>
      <c r="F13" s="66"/>
      <c r="G13" s="69"/>
    </row>
    <row r="14" spans="1:24" ht="15.75">
      <c r="A14" s="68"/>
      <c r="B14" s="66"/>
      <c r="C14" s="66"/>
      <c r="D14" s="66"/>
      <c r="E14" s="66"/>
      <c r="F14" s="66"/>
      <c r="G14" s="69"/>
    </row>
    <row r="15" spans="1:24" ht="15.75">
      <c r="A15" s="68"/>
      <c r="B15" s="66"/>
      <c r="C15" s="66"/>
      <c r="D15" s="66"/>
      <c r="E15" s="66"/>
      <c r="F15" s="66"/>
      <c r="G15" s="69"/>
    </row>
    <row r="16" spans="1:24" ht="15.75">
      <c r="A16" s="68"/>
      <c r="B16" s="66"/>
      <c r="C16" s="66"/>
      <c r="D16" s="66"/>
      <c r="E16" s="66"/>
      <c r="F16" s="66"/>
      <c r="G16" s="69"/>
    </row>
    <row r="17" spans="1:7" ht="15.75">
      <c r="A17" s="68"/>
      <c r="B17" s="66"/>
      <c r="C17" s="66"/>
      <c r="D17" s="66"/>
      <c r="E17" s="66"/>
      <c r="F17" s="66"/>
      <c r="G17" s="69"/>
    </row>
    <row r="18" spans="1:7" ht="15.75">
      <c r="A18" s="68"/>
      <c r="B18" s="66"/>
      <c r="C18" s="66"/>
      <c r="D18" s="66"/>
      <c r="E18" s="66"/>
      <c r="F18" s="66"/>
      <c r="G18" s="69"/>
    </row>
    <row r="19" spans="1:7" ht="15.75">
      <c r="A19" s="68"/>
      <c r="B19" s="66"/>
      <c r="C19" s="66"/>
      <c r="D19" s="66"/>
      <c r="E19" s="66"/>
      <c r="F19" s="66"/>
      <c r="G19" s="69"/>
    </row>
    <row r="20" spans="1:7" ht="15.75">
      <c r="A20" s="68"/>
      <c r="B20" s="66"/>
      <c r="C20" s="66"/>
      <c r="D20" s="66"/>
      <c r="E20" s="66"/>
      <c r="F20" s="66"/>
      <c r="G20" s="69"/>
    </row>
    <row r="21" spans="1:7" ht="15.75">
      <c r="A21" s="68"/>
      <c r="B21" s="66"/>
      <c r="C21" s="66"/>
      <c r="D21" s="66"/>
      <c r="E21" s="66"/>
      <c r="F21" s="66"/>
      <c r="G21" s="69"/>
    </row>
    <row r="22" spans="1:7" ht="15.75">
      <c r="A22" s="68"/>
      <c r="B22" s="66"/>
      <c r="C22" s="66"/>
      <c r="D22" s="66"/>
      <c r="E22" s="66"/>
      <c r="F22" s="66"/>
      <c r="G22" s="69"/>
    </row>
    <row r="23" spans="1:7" ht="15.75">
      <c r="A23" s="68"/>
      <c r="B23" s="66"/>
      <c r="C23" s="66"/>
      <c r="D23" s="66"/>
      <c r="E23" s="66"/>
      <c r="F23" s="66"/>
      <c r="G23" s="69"/>
    </row>
    <row r="24" spans="1:7" ht="15.75">
      <c r="A24" s="68"/>
      <c r="B24" s="66"/>
      <c r="C24" s="66"/>
      <c r="D24" s="66"/>
      <c r="E24" s="66"/>
      <c r="F24" s="66"/>
      <c r="G24" s="69"/>
    </row>
    <row r="25" spans="1:7" ht="15.75">
      <c r="A25" s="68"/>
      <c r="B25" s="66"/>
      <c r="C25" s="66"/>
      <c r="D25" s="66"/>
      <c r="E25" s="66"/>
      <c r="F25" s="66"/>
      <c r="G25" s="69"/>
    </row>
    <row r="26" spans="1:7" ht="15.75">
      <c r="A26" s="68"/>
      <c r="B26" s="66"/>
      <c r="C26" s="66"/>
      <c r="D26" s="66"/>
      <c r="E26" s="66"/>
      <c r="F26" s="66"/>
      <c r="G26" s="69"/>
    </row>
    <row r="27" spans="1:7" ht="15.75">
      <c r="A27" s="68"/>
      <c r="B27" s="66"/>
      <c r="C27" s="66"/>
      <c r="D27" s="66"/>
      <c r="E27" s="66"/>
      <c r="F27" s="66"/>
      <c r="G27" s="69"/>
    </row>
    <row r="28" spans="1:7" ht="15.75">
      <c r="A28" s="68"/>
      <c r="B28" s="66"/>
      <c r="C28" s="66"/>
      <c r="D28" s="66"/>
      <c r="E28" s="66"/>
      <c r="F28" s="66"/>
      <c r="G28" s="69"/>
    </row>
    <row r="29" spans="1:7" ht="15.75">
      <c r="A29" s="68"/>
      <c r="B29" s="66"/>
      <c r="C29" s="66"/>
      <c r="D29" s="66"/>
      <c r="E29" s="66"/>
      <c r="F29" s="66"/>
      <c r="G29" s="69"/>
    </row>
    <row r="30" spans="1:7" ht="15.75">
      <c r="A30" s="68"/>
      <c r="B30" s="66"/>
      <c r="C30" s="66"/>
      <c r="D30" s="66"/>
      <c r="E30" s="66"/>
      <c r="F30" s="66"/>
      <c r="G30" s="69"/>
    </row>
    <row r="31" spans="1:7" ht="15.75">
      <c r="A31" s="68"/>
      <c r="B31" s="66"/>
      <c r="C31" s="66"/>
      <c r="D31" s="66"/>
      <c r="E31" s="66"/>
      <c r="F31" s="66"/>
      <c r="G31" s="69"/>
    </row>
    <row r="32" spans="1:7" ht="15.75">
      <c r="A32" s="68"/>
      <c r="B32" s="66"/>
      <c r="C32" s="66"/>
      <c r="D32" s="66"/>
      <c r="E32" s="66"/>
      <c r="F32" s="66"/>
      <c r="G32" s="69"/>
    </row>
    <row r="33" spans="1:7" ht="15.75">
      <c r="A33" s="68"/>
      <c r="B33" s="66"/>
      <c r="C33" s="66"/>
      <c r="D33" s="66"/>
      <c r="E33" s="66"/>
      <c r="F33" s="66"/>
      <c r="G33" s="69"/>
    </row>
    <row r="34" spans="1:7" ht="16.5" thickBot="1">
      <c r="A34" s="70"/>
      <c r="B34" s="67"/>
      <c r="C34" s="67"/>
      <c r="D34" s="67"/>
      <c r="E34" s="67"/>
      <c r="F34" s="67"/>
      <c r="G34" s="71"/>
    </row>
  </sheetData>
  <sheetProtection password="DE25" sheet="1" objects="1" scenarios="1" formatCells="0" formatColumns="0" formatRows="0" insertColumns="0" insertHyperlinks="0" deleteColumns="0" deleteRows="0" sort="0" autoFilter="0" pivotTables="0"/>
  <pageMargins left="0.25" right="0.25" top="0.75" bottom="0.75" header="0.3" footer="0.3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isir une académie">
          <x14:formula1>
            <xm:f>'Données menus déroulants'!$G$1:$G$30</xm:f>
          </x14:formula1>
          <xm:sqref>B2</xm:sqref>
        </x14:dataValidation>
        <x14:dataValidation type="list" allowBlank="1" showInputMessage="1" showErrorMessage="1" prompt="Choisir un département">
          <x14:formula1>
            <xm:f>'Données menus déroulants'!$I$2:$I$102</xm:f>
          </x14:formula1>
          <xm:sqref>E10:E34</xm:sqref>
        </x14:dataValidation>
        <x14:dataValidation type="list" allowBlank="1" showInputMessage="1">
          <x14:formula1>
            <xm:f>'Données menus déroulants'!$A$1:$A$16</xm:f>
          </x14:formula1>
          <xm:sqref>C10:C34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topLeftCell="A14" workbookViewId="0"/>
  </sheetViews>
  <sheetFormatPr baseColWidth="10" defaultRowHeight="15"/>
  <cols>
    <col min="7" max="7" width="21.140625" customWidth="1"/>
    <col min="9" max="9" width="24.5703125" customWidth="1"/>
  </cols>
  <sheetData>
    <row r="1" spans="1:9" ht="15.75">
      <c r="G1" s="57" t="s">
        <v>36</v>
      </c>
      <c r="I1" s="56" t="s">
        <v>67</v>
      </c>
    </row>
    <row r="2" spans="1:9" ht="18.75">
      <c r="A2" s="76" t="s">
        <v>189</v>
      </c>
      <c r="G2" s="57" t="s">
        <v>37</v>
      </c>
      <c r="I2" s="55" t="s">
        <v>110</v>
      </c>
    </row>
    <row r="3" spans="1:9" ht="18.75">
      <c r="A3" s="76" t="s">
        <v>190</v>
      </c>
      <c r="G3" s="57" t="s">
        <v>38</v>
      </c>
      <c r="I3" s="55" t="s">
        <v>72</v>
      </c>
    </row>
    <row r="4" spans="1:9" ht="18.75">
      <c r="A4" s="76" t="s">
        <v>5</v>
      </c>
      <c r="G4" s="57" t="s">
        <v>39</v>
      </c>
      <c r="I4" s="55" t="s">
        <v>87</v>
      </c>
    </row>
    <row r="5" spans="1:9" ht="18.75">
      <c r="A5" s="76" t="s">
        <v>0</v>
      </c>
      <c r="G5" s="57" t="s">
        <v>40</v>
      </c>
      <c r="I5" s="55" t="s">
        <v>68</v>
      </c>
    </row>
    <row r="6" spans="1:9" ht="18.75">
      <c r="A6" s="76" t="s">
        <v>191</v>
      </c>
      <c r="G6" s="57" t="s">
        <v>41</v>
      </c>
      <c r="I6" s="55" t="s">
        <v>127</v>
      </c>
    </row>
    <row r="7" spans="1:9" ht="18.75">
      <c r="A7" s="76" t="s">
        <v>192</v>
      </c>
      <c r="G7" s="57" t="s">
        <v>42</v>
      </c>
      <c r="I7" s="55" t="s">
        <v>100</v>
      </c>
    </row>
    <row r="8" spans="1:9" ht="18.75">
      <c r="A8" s="76" t="s">
        <v>167</v>
      </c>
      <c r="G8" s="57" t="s">
        <v>43</v>
      </c>
      <c r="I8" s="55" t="s">
        <v>139</v>
      </c>
    </row>
    <row r="9" spans="1:9" ht="18.75">
      <c r="A9" s="76" t="s">
        <v>15</v>
      </c>
      <c r="G9" s="57" t="s">
        <v>44</v>
      </c>
      <c r="I9" s="55" t="s">
        <v>151</v>
      </c>
    </row>
    <row r="10" spans="1:9" ht="18.75">
      <c r="A10" s="76" t="s">
        <v>166</v>
      </c>
      <c r="G10" s="57" t="s">
        <v>45</v>
      </c>
      <c r="I10" s="55" t="s">
        <v>140</v>
      </c>
    </row>
    <row r="11" spans="1:9" ht="18.75">
      <c r="A11" s="76" t="s">
        <v>193</v>
      </c>
      <c r="G11" s="57" t="s">
        <v>46</v>
      </c>
      <c r="I11" s="55" t="s">
        <v>113</v>
      </c>
    </row>
    <row r="12" spans="1:9" ht="18.75">
      <c r="A12" s="76" t="s">
        <v>195</v>
      </c>
      <c r="G12" s="57" t="s">
        <v>47</v>
      </c>
      <c r="I12" s="55" t="s">
        <v>152</v>
      </c>
    </row>
    <row r="13" spans="1:9" ht="18.75">
      <c r="A13" s="76" t="s">
        <v>169</v>
      </c>
      <c r="G13" s="57" t="s">
        <v>48</v>
      </c>
      <c r="I13" s="55" t="s">
        <v>149</v>
      </c>
    </row>
    <row r="14" spans="1:9" ht="18.75">
      <c r="A14" s="76" t="s">
        <v>168</v>
      </c>
      <c r="G14" s="57" t="s">
        <v>49</v>
      </c>
      <c r="I14" s="55" t="s">
        <v>69</v>
      </c>
    </row>
    <row r="15" spans="1:9" ht="18.75">
      <c r="A15" s="76" t="s">
        <v>194</v>
      </c>
      <c r="G15" s="57" t="s">
        <v>50</v>
      </c>
      <c r="I15" s="55" t="s">
        <v>84</v>
      </c>
    </row>
    <row r="16" spans="1:9" ht="18.75">
      <c r="A16" s="76" t="s">
        <v>16</v>
      </c>
      <c r="G16" s="57" t="s">
        <v>51</v>
      </c>
      <c r="I16" s="55" t="s">
        <v>88</v>
      </c>
    </row>
    <row r="17" spans="1:9" ht="15.75">
      <c r="G17" s="57" t="s">
        <v>52</v>
      </c>
      <c r="I17" s="55" t="s">
        <v>135</v>
      </c>
    </row>
    <row r="18" spans="1:9" ht="15.75">
      <c r="G18" s="57" t="s">
        <v>53</v>
      </c>
      <c r="I18" s="55" t="s">
        <v>136</v>
      </c>
    </row>
    <row r="19" spans="1:9" ht="18.75">
      <c r="A19" s="76"/>
      <c r="G19" s="57" t="s">
        <v>54</v>
      </c>
      <c r="I19" s="55" t="s">
        <v>129</v>
      </c>
    </row>
    <row r="20" spans="1:9" ht="18.75">
      <c r="A20" s="76"/>
      <c r="B20" s="75"/>
      <c r="G20" s="57" t="s">
        <v>55</v>
      </c>
      <c r="I20" s="55" t="s">
        <v>107</v>
      </c>
    </row>
    <row r="21" spans="1:9" ht="18.75">
      <c r="A21" s="76"/>
      <c r="B21" s="75"/>
      <c r="G21" s="57" t="s">
        <v>56</v>
      </c>
      <c r="I21" s="55" t="s">
        <v>91</v>
      </c>
    </row>
    <row r="22" spans="1:9" ht="18.75">
      <c r="A22" s="76"/>
      <c r="G22" s="57" t="s">
        <v>57</v>
      </c>
      <c r="I22" s="55" t="s">
        <v>96</v>
      </c>
    </row>
    <row r="23" spans="1:9" ht="18.75">
      <c r="A23" s="76"/>
      <c r="G23" s="57" t="s">
        <v>58</v>
      </c>
      <c r="I23" s="55" t="s">
        <v>143</v>
      </c>
    </row>
    <row r="24" spans="1:9" ht="18.75">
      <c r="A24" s="76"/>
      <c r="G24" s="57" t="s">
        <v>59</v>
      </c>
      <c r="I24" s="55" t="s">
        <v>108</v>
      </c>
    </row>
    <row r="25" spans="1:9" ht="18.75">
      <c r="A25" s="76"/>
      <c r="G25" s="57" t="s">
        <v>60</v>
      </c>
      <c r="I25" s="55" t="s">
        <v>137</v>
      </c>
    </row>
    <row r="26" spans="1:9" ht="18.75">
      <c r="A26" s="76"/>
      <c r="G26" s="57" t="s">
        <v>61</v>
      </c>
      <c r="I26" s="55" t="s">
        <v>79</v>
      </c>
    </row>
    <row r="27" spans="1:9" ht="18.75">
      <c r="A27" s="76"/>
      <c r="G27" s="57" t="s">
        <v>62</v>
      </c>
      <c r="I27" s="55" t="s">
        <v>75</v>
      </c>
    </row>
    <row r="28" spans="1:9" ht="18.75">
      <c r="A28" s="76"/>
      <c r="G28" s="57" t="s">
        <v>63</v>
      </c>
      <c r="I28" s="55" t="s">
        <v>101</v>
      </c>
    </row>
    <row r="29" spans="1:9" ht="18.75">
      <c r="A29" s="76"/>
      <c r="G29" s="57" t="s">
        <v>64</v>
      </c>
      <c r="I29" s="55" t="s">
        <v>159</v>
      </c>
    </row>
    <row r="30" spans="1:9" ht="18.75">
      <c r="A30" s="76"/>
      <c r="G30" s="57" t="s">
        <v>65</v>
      </c>
      <c r="I30" s="55" t="s">
        <v>147</v>
      </c>
    </row>
    <row r="31" spans="1:9" ht="18.75">
      <c r="A31" s="76"/>
      <c r="I31" s="55" t="s">
        <v>130</v>
      </c>
    </row>
    <row r="32" spans="1:9" ht="18.75">
      <c r="A32" s="76"/>
      <c r="I32" s="55" t="s">
        <v>144</v>
      </c>
    </row>
    <row r="33" spans="1:9" ht="18.75">
      <c r="A33" s="76"/>
      <c r="I33" s="55" t="s">
        <v>114</v>
      </c>
    </row>
    <row r="34" spans="1:9">
      <c r="I34" s="55" t="s">
        <v>153</v>
      </c>
    </row>
    <row r="35" spans="1:9">
      <c r="I35" s="55" t="s">
        <v>80</v>
      </c>
    </row>
    <row r="36" spans="1:9">
      <c r="I36" s="55" t="s">
        <v>45</v>
      </c>
    </row>
    <row r="37" spans="1:9">
      <c r="I37" s="55" t="s">
        <v>46</v>
      </c>
    </row>
    <row r="38" spans="1:9">
      <c r="I38" s="55" t="s">
        <v>102</v>
      </c>
    </row>
    <row r="39" spans="1:9">
      <c r="I39" s="55" t="s">
        <v>92</v>
      </c>
    </row>
    <row r="40" spans="1:9">
      <c r="I40" s="55" t="s">
        <v>154</v>
      </c>
    </row>
    <row r="41" spans="1:9">
      <c r="I41" s="55" t="s">
        <v>89</v>
      </c>
    </row>
    <row r="42" spans="1:9">
      <c r="I42" s="55" t="s">
        <v>141</v>
      </c>
    </row>
    <row r="43" spans="1:9">
      <c r="I43" s="55" t="s">
        <v>70</v>
      </c>
    </row>
    <row r="44" spans="1:9">
      <c r="I44" s="55" t="s">
        <v>76</v>
      </c>
    </row>
    <row r="45" spans="1:9">
      <c r="I45" s="55" t="s">
        <v>155</v>
      </c>
    </row>
    <row r="46" spans="1:9">
      <c r="I46" s="55" t="s">
        <v>109</v>
      </c>
    </row>
    <row r="47" spans="1:9">
      <c r="I47" s="55" t="s">
        <v>150</v>
      </c>
    </row>
    <row r="48" spans="1:9">
      <c r="I48" s="55" t="s">
        <v>160</v>
      </c>
    </row>
    <row r="49" spans="9:9">
      <c r="I49" s="55" t="s">
        <v>115</v>
      </c>
    </row>
    <row r="50" spans="9:9">
      <c r="I50" s="55" t="s">
        <v>145</v>
      </c>
    </row>
    <row r="51" spans="9:9">
      <c r="I51" s="55" t="s">
        <v>131</v>
      </c>
    </row>
    <row r="52" spans="9:9">
      <c r="I52" s="55" t="s">
        <v>132</v>
      </c>
    </row>
    <row r="53" spans="9:9">
      <c r="I53" s="55" t="s">
        <v>103</v>
      </c>
    </row>
    <row r="54" spans="9:9">
      <c r="I54" s="55" t="s">
        <v>77</v>
      </c>
    </row>
    <row r="55" spans="9:9">
      <c r="I55" s="55" t="s">
        <v>47</v>
      </c>
    </row>
    <row r="56" spans="9:9">
      <c r="I56" s="55" t="s">
        <v>81</v>
      </c>
    </row>
    <row r="57" spans="9:9">
      <c r="I57" s="55" t="s">
        <v>111</v>
      </c>
    </row>
    <row r="58" spans="9:9">
      <c r="I58" s="55" t="s">
        <v>122</v>
      </c>
    </row>
    <row r="59" spans="9:9">
      <c r="I59" s="55" t="s">
        <v>133</v>
      </c>
    </row>
    <row r="60" spans="9:9">
      <c r="I60" s="55" t="s">
        <v>134</v>
      </c>
    </row>
    <row r="61" spans="9:9">
      <c r="I61" s="55" t="s">
        <v>156</v>
      </c>
    </row>
    <row r="62" spans="9:9">
      <c r="I62" s="55" t="s">
        <v>82</v>
      </c>
    </row>
    <row r="63" spans="9:9">
      <c r="I63" s="55" t="s">
        <v>116</v>
      </c>
    </row>
    <row r="64" spans="9:9">
      <c r="I64" s="55" t="s">
        <v>123</v>
      </c>
    </row>
    <row r="65" spans="9:9">
      <c r="I65" s="55" t="s">
        <v>85</v>
      </c>
    </row>
    <row r="66" spans="9:9">
      <c r="I66" s="55" t="s">
        <v>142</v>
      </c>
    </row>
    <row r="67" spans="9:9">
      <c r="I67" s="55" t="s">
        <v>51</v>
      </c>
    </row>
    <row r="68" spans="9:9">
      <c r="I68" s="55" t="s">
        <v>124</v>
      </c>
    </row>
    <row r="69" spans="9:9">
      <c r="I69" s="55" t="s">
        <v>52</v>
      </c>
    </row>
    <row r="70" spans="9:9">
      <c r="I70" s="55" t="s">
        <v>118</v>
      </c>
    </row>
    <row r="71" spans="9:9">
      <c r="I71" s="55" t="s">
        <v>119</v>
      </c>
    </row>
    <row r="72" spans="9:9">
      <c r="I72" s="55" t="s">
        <v>146</v>
      </c>
    </row>
    <row r="73" spans="9:9">
      <c r="I73" s="55" t="s">
        <v>120</v>
      </c>
    </row>
    <row r="74" spans="9:9">
      <c r="I74" s="55" t="s">
        <v>97</v>
      </c>
    </row>
    <row r="75" spans="9:9">
      <c r="I75" s="55" t="s">
        <v>105</v>
      </c>
    </row>
    <row r="76" spans="9:9">
      <c r="I76" s="55" t="s">
        <v>73</v>
      </c>
    </row>
    <row r="77" spans="9:9">
      <c r="I77" s="55" t="s">
        <v>86</v>
      </c>
    </row>
    <row r="78" spans="9:9">
      <c r="I78" s="55" t="s">
        <v>59</v>
      </c>
    </row>
    <row r="79" spans="9:9">
      <c r="I79" s="55" t="s">
        <v>106</v>
      </c>
    </row>
    <row r="80" spans="9:9">
      <c r="I80" s="55" t="s">
        <v>90</v>
      </c>
    </row>
    <row r="81" spans="9:9">
      <c r="I81" s="55" t="s">
        <v>83</v>
      </c>
    </row>
    <row r="82" spans="9:9">
      <c r="I82" s="55" t="s">
        <v>117</v>
      </c>
    </row>
    <row r="83" spans="9:9">
      <c r="I83" s="55" t="s">
        <v>112</v>
      </c>
    </row>
    <row r="84" spans="9:9">
      <c r="I84" s="55" t="s">
        <v>98</v>
      </c>
    </row>
    <row r="85" spans="9:9">
      <c r="I85" s="55" t="s">
        <v>125</v>
      </c>
    </row>
    <row r="86" spans="9:9">
      <c r="I86" s="55" t="s">
        <v>104</v>
      </c>
    </row>
    <row r="87" spans="9:9">
      <c r="I87" s="55" t="s">
        <v>148</v>
      </c>
    </row>
    <row r="88" spans="9:9">
      <c r="I88" s="55" t="s">
        <v>93</v>
      </c>
    </row>
    <row r="89" spans="9:9">
      <c r="I89" s="55" t="s">
        <v>94</v>
      </c>
    </row>
    <row r="90" spans="9:9">
      <c r="I90" s="55" t="s">
        <v>74</v>
      </c>
    </row>
    <row r="91" spans="9:9">
      <c r="I91" s="55" t="s">
        <v>157</v>
      </c>
    </row>
    <row r="92" spans="9:9">
      <c r="I92" s="55" t="s">
        <v>158</v>
      </c>
    </row>
    <row r="93" spans="9:9">
      <c r="I93" s="55" t="s">
        <v>78</v>
      </c>
    </row>
    <row r="94" spans="9:9">
      <c r="I94" s="55" t="s">
        <v>95</v>
      </c>
    </row>
    <row r="95" spans="9:9">
      <c r="I95" s="55" t="s">
        <v>161</v>
      </c>
    </row>
    <row r="96" spans="9:9">
      <c r="I96" s="55" t="s">
        <v>128</v>
      </c>
    </row>
    <row r="97" spans="9:9">
      <c r="I97" s="55" t="s">
        <v>71</v>
      </c>
    </row>
    <row r="98" spans="9:9">
      <c r="I98" s="55" t="s">
        <v>126</v>
      </c>
    </row>
    <row r="99" spans="9:9">
      <c r="I99" s="55" t="s">
        <v>138</v>
      </c>
    </row>
    <row r="100" spans="9:9">
      <c r="I100" s="55" t="s">
        <v>121</v>
      </c>
    </row>
    <row r="101" spans="9:9">
      <c r="I101" s="55" t="s">
        <v>99</v>
      </c>
    </row>
    <row r="102" spans="9:9">
      <c r="I102" s="55" t="s">
        <v>162</v>
      </c>
    </row>
    <row r="103" spans="9:9">
      <c r="I103" s="54"/>
    </row>
  </sheetData>
  <sheetProtection password="DE25" sheet="1" objects="1" scenarios="1" formatCells="0" formatColumns="0" formatRows="0" insertColumns="0" insertRows="0" insertHyperlinks="0" deleteColumns="0" deleteRows="0" sort="0" autoFilter="0" pivotTables="0"/>
  <sortState ref="I2:I105">
    <sortCondition ref="I2:I1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Programmation</vt:lpstr>
      <vt:lpstr>Bilan</vt:lpstr>
      <vt:lpstr>Liste des cordées</vt:lpstr>
      <vt:lpstr>Données menus déroulants</vt:lpstr>
      <vt:lpstr>Bilan!Zone_d_impression</vt:lpstr>
      <vt:lpstr>'Liste des cordées'!Zone_d_impression</vt:lpstr>
      <vt:lpstr>Programmation!Zone_d_impression</vt:lpstr>
    </vt:vector>
  </TitlesOfParts>
  <Company>Ministere de l'Education Nationale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NANA</cp:lastModifiedBy>
  <cp:lastPrinted>2020-07-17T08:35:43Z</cp:lastPrinted>
  <dcterms:created xsi:type="dcterms:W3CDTF">2018-10-04T12:48:27Z</dcterms:created>
  <dcterms:modified xsi:type="dcterms:W3CDTF">2020-07-22T11:36:49Z</dcterms:modified>
</cp:coreProperties>
</file>